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22980" windowHeight="8205" activeTab="0"/>
  </bookViews>
  <sheets>
    <sheet name="Quota - MSQ &amp; Fluid" sheetId="1" r:id="rId1"/>
  </sheets>
  <externalReferences>
    <externalReference r:id="rId4"/>
  </externalReferences>
  <definedNames>
    <definedName name="_xlnm.Print_Area" localSheetId="0">'Quota - MSQ &amp; Fluid'!$A$1:$K$44</definedName>
  </definedNames>
  <calcPr fullCalcOnLoad="1"/>
</workbook>
</file>

<file path=xl/sharedStrings.xml><?xml version="1.0" encoding="utf-8"?>
<sst xmlns="http://schemas.openxmlformats.org/spreadsheetml/2006/main" count="40" uniqueCount="29">
  <si>
    <t>BC</t>
  </si>
  <si>
    <t>AB</t>
  </si>
  <si>
    <t>SK</t>
  </si>
  <si>
    <t>MB</t>
  </si>
  <si>
    <t>ON</t>
  </si>
  <si>
    <t>QC</t>
  </si>
  <si>
    <t>NB</t>
  </si>
  <si>
    <t>NS</t>
  </si>
  <si>
    <t>PE</t>
  </si>
  <si>
    <t>NL</t>
  </si>
  <si>
    <t>Canada</t>
  </si>
  <si>
    <t>Province</t>
  </si>
  <si>
    <t>Source : Commission canadienne du lait</t>
  </si>
  <si>
    <t>(millions de kg de matière grasse)</t>
  </si>
  <si>
    <t>[1] En vertu des ententes sur le partage des marchés de Terre-Neuve, du P5 et de la Mise en commun du lait de l'Ouest (MCLO)</t>
  </si>
  <si>
    <t>Compilé par Agriculture et Agroalimentaire Canada, Division de l'industrie animal, Section d'information sur les marchés</t>
  </si>
  <si>
    <t>(En année laitière)</t>
  </si>
  <si>
    <t>WMP/MCLO</t>
  </si>
  <si>
    <t>P5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</si>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</sst>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_)"/>
    <numFmt numFmtId="173" formatCode="_(* #,##0.000_);_(* \(#,##0.000\);_(* &quot;-&quot;??_);_(@_)"/>
    <numFmt numFmtId="174" formatCode="0.000000"/>
    <numFmt numFmtId="175" formatCode="General_)"/>
    <numFmt numFmtId="176" formatCode="0.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b/>
      <sz val="8"/>
      <name val="Arial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b/>
      <u val="single"/>
      <sz val="8"/>
      <color indexed="9"/>
      <name val="Arial"/>
      <family val="2"/>
    </font>
    <font>
      <sz val="9"/>
      <color indexed="9"/>
      <name val="Arial"/>
      <family val="2"/>
    </font>
    <font>
      <b/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color theme="0"/>
      <name val="Arial"/>
      <family val="2"/>
    </font>
    <font>
      <sz val="8"/>
      <color theme="0"/>
      <name val="Arial"/>
      <family val="2"/>
    </font>
    <font>
      <b/>
      <u val="single"/>
      <sz val="8"/>
      <color theme="0"/>
      <name val="Arial"/>
      <family val="2"/>
    </font>
    <font>
      <sz val="9"/>
      <color theme="0"/>
      <name val="Arial"/>
      <family val="2"/>
    </font>
    <font>
      <b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E11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theme="0" tint="-0.24993999302387238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175" fontId="1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173" fontId="8" fillId="0" borderId="0" xfId="42" applyNumberFormat="1" applyFont="1" applyAlignment="1">
      <alignment/>
    </xf>
    <xf numFmtId="0" fontId="6" fillId="0" borderId="0" xfId="0" applyFont="1" applyAlignment="1">
      <alignment/>
    </xf>
    <xf numFmtId="173" fontId="8" fillId="0" borderId="0" xfId="42" applyNumberFormat="1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3" fontId="8" fillId="0" borderId="0" xfId="0" applyNumberFormat="1" applyFont="1" applyAlignment="1">
      <alignment/>
    </xf>
    <xf numFmtId="0" fontId="0" fillId="0" borderId="0" xfId="0" applyAlignment="1">
      <alignment horizontal="centerContinuous"/>
    </xf>
    <xf numFmtId="172" fontId="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72" fontId="9" fillId="0" borderId="10" xfId="56" applyNumberFormat="1" applyFont="1" applyBorder="1" applyAlignment="1" applyProtection="1">
      <alignment vertical="center"/>
      <protection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1" fillId="0" borderId="0" xfId="0" applyFont="1" applyAlignment="1">
      <alignment/>
    </xf>
    <xf numFmtId="172" fontId="7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0" fontId="53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0" fontId="54" fillId="0" borderId="0" xfId="0" applyFont="1" applyAlignment="1">
      <alignment/>
    </xf>
    <xf numFmtId="0" fontId="37" fillId="0" borderId="0" xfId="0" applyFont="1" applyBorder="1" applyAlignment="1">
      <alignment/>
    </xf>
    <xf numFmtId="2" fontId="53" fillId="0" borderId="0" xfId="0" applyNumberFormat="1" applyFont="1" applyBorder="1" applyAlignment="1">
      <alignment/>
    </xf>
    <xf numFmtId="2" fontId="37" fillId="0" borderId="0" xfId="0" applyNumberFormat="1" applyFont="1" applyBorder="1" applyAlignment="1">
      <alignment/>
    </xf>
    <xf numFmtId="172" fontId="53" fillId="0" borderId="0" xfId="0" applyNumberFormat="1" applyFont="1" applyBorder="1" applyAlignment="1">
      <alignment/>
    </xf>
    <xf numFmtId="0" fontId="55" fillId="0" borderId="0" xfId="0" applyFont="1" applyAlignment="1">
      <alignment vertical="center"/>
    </xf>
    <xf numFmtId="0" fontId="54" fillId="0" borderId="0" xfId="0" applyFont="1" applyBorder="1" applyAlignment="1">
      <alignment/>
    </xf>
    <xf numFmtId="2" fontId="54" fillId="0" borderId="0" xfId="0" applyNumberFormat="1" applyFont="1" applyBorder="1" applyAlignment="1">
      <alignment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8" fillId="0" borderId="0" xfId="0" applyFont="1" applyAlignment="1">
      <alignment/>
    </xf>
    <xf numFmtId="174" fontId="37" fillId="0" borderId="0" xfId="0" applyNumberFormat="1" applyFont="1" applyAlignment="1">
      <alignment/>
    </xf>
    <xf numFmtId="172" fontId="53" fillId="0" borderId="0" xfId="0" applyNumberFormat="1" applyFont="1" applyAlignment="1">
      <alignment/>
    </xf>
    <xf numFmtId="0" fontId="37" fillId="0" borderId="0" xfId="0" applyFont="1" applyAlignment="1">
      <alignment horizontal="right"/>
    </xf>
    <xf numFmtId="2" fontId="37" fillId="0" borderId="0" xfId="0" applyNumberFormat="1" applyFont="1" applyAlignment="1">
      <alignment horizontal="center"/>
    </xf>
    <xf numFmtId="2" fontId="53" fillId="0" borderId="0" xfId="42" applyNumberFormat="1" applyFont="1" applyBorder="1" applyAlignment="1" applyProtection="1">
      <alignment horizontal="right"/>
      <protection/>
    </xf>
    <xf numFmtId="2" fontId="37" fillId="0" borderId="0" xfId="42" applyNumberFormat="1" applyFont="1" applyAlignment="1">
      <alignment/>
    </xf>
    <xf numFmtId="2" fontId="37" fillId="0" borderId="0" xfId="0" applyNumberFormat="1" applyFont="1" applyAlignment="1">
      <alignment/>
    </xf>
    <xf numFmtId="0" fontId="37" fillId="0" borderId="0" xfId="0" applyFont="1" applyAlignment="1">
      <alignment vertical="top"/>
    </xf>
    <xf numFmtId="174" fontId="56" fillId="0" borderId="0" xfId="0" applyNumberFormat="1" applyFont="1" applyAlignment="1">
      <alignment/>
    </xf>
    <xf numFmtId="0" fontId="59" fillId="0" borderId="0" xfId="0" applyFont="1" applyAlignment="1">
      <alignment/>
    </xf>
    <xf numFmtId="0" fontId="0" fillId="0" borderId="0" xfId="0" applyAlignment="1">
      <alignment/>
    </xf>
    <xf numFmtId="0" fontId="7" fillId="0" borderId="0" xfId="55" applyFont="1" applyAlignment="1">
      <alignment vertical="top"/>
      <protection/>
    </xf>
    <xf numFmtId="0" fontId="3" fillId="0" borderId="0" xfId="55" applyAlignment="1">
      <alignment vertical="top"/>
      <protection/>
    </xf>
    <xf numFmtId="0" fontId="7" fillId="0" borderId="0" xfId="55" applyFont="1">
      <alignment/>
      <protection/>
    </xf>
    <xf numFmtId="0" fontId="3" fillId="0" borderId="0" xfId="55">
      <alignment/>
      <protection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54" fillId="33" borderId="11" xfId="55" applyFont="1" applyFill="1" applyBorder="1" applyAlignment="1">
      <alignment horizontal="center" vertical="center"/>
      <protection/>
    </xf>
    <xf numFmtId="1" fontId="54" fillId="33" borderId="12" xfId="55" applyNumberFormat="1" applyFont="1" applyFill="1" applyBorder="1" applyAlignment="1">
      <alignment horizontal="center" vertical="center"/>
      <protection/>
    </xf>
    <xf numFmtId="0" fontId="3" fillId="0" borderId="10" xfId="55" applyBorder="1" applyAlignment="1">
      <alignment vertical="center"/>
      <protection/>
    </xf>
    <xf numFmtId="2" fontId="3" fillId="0" borderId="10" xfId="55" applyNumberFormat="1" applyBorder="1" applyAlignment="1">
      <alignment vertical="center"/>
      <protection/>
    </xf>
    <xf numFmtId="0" fontId="3" fillId="0" borderId="13" xfId="55" applyFont="1" applyBorder="1" applyAlignment="1">
      <alignment vertical="center"/>
      <protection/>
    </xf>
    <xf numFmtId="0" fontId="3" fillId="0" borderId="13" xfId="55" applyBorder="1" applyAlignment="1">
      <alignment vertical="center"/>
      <protection/>
    </xf>
    <xf numFmtId="0" fontId="3" fillId="0" borderId="14" xfId="55" applyBorder="1" applyAlignment="1">
      <alignment vertical="center"/>
      <protection/>
    </xf>
    <xf numFmtId="0" fontId="4" fillId="34" borderId="15" xfId="55" applyFont="1" applyFill="1" applyBorder="1" applyAlignment="1">
      <alignment vertical="center"/>
      <protection/>
    </xf>
    <xf numFmtId="2" fontId="4" fillId="34" borderId="15" xfId="55" applyNumberFormat="1" applyFont="1" applyFill="1" applyBorder="1" applyAlignment="1">
      <alignment vertical="center"/>
      <protection/>
    </xf>
    <xf numFmtId="0" fontId="3" fillId="0" borderId="16" xfId="55" applyBorder="1" applyAlignment="1">
      <alignment vertical="center"/>
      <protection/>
    </xf>
    <xf numFmtId="172" fontId="3" fillId="0" borderId="15" xfId="55" applyNumberFormat="1" applyFont="1" applyFill="1" applyBorder="1" applyAlignment="1">
      <alignment vertical="center"/>
      <protection/>
    </xf>
    <xf numFmtId="2" fontId="3" fillId="0" borderId="15" xfId="55" applyNumberFormat="1" applyFont="1" applyFill="1" applyBorder="1" applyAlignment="1">
      <alignment vertical="center"/>
      <protection/>
    </xf>
    <xf numFmtId="0" fontId="4" fillId="35" borderId="15" xfId="55" applyFont="1" applyFill="1" applyBorder="1" applyAlignment="1">
      <alignment vertical="center"/>
      <protection/>
    </xf>
    <xf numFmtId="2" fontId="4" fillId="35" borderId="15" xfId="55" applyNumberFormat="1" applyFont="1" applyFill="1" applyBorder="1" applyAlignment="1">
      <alignment vertical="center"/>
      <protection/>
    </xf>
    <xf numFmtId="0" fontId="7" fillId="0" borderId="0" xfId="55" applyFont="1" applyAlignment="1">
      <alignment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SQ96970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175"/>
          <c:y val="0.05325"/>
          <c:w val="0.7575"/>
          <c:h val="0.77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CE112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'Quota - MSQ &amp; Fluid'!$N$3:$N$12</c:f>
              <c:strCache/>
            </c:strRef>
          </c:cat>
          <c:val>
            <c:numRef>
              <c:f>'Quota - MSQ &amp; Fluid'!$O$3:$O$12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209550</xdr:rowOff>
    </xdr:from>
    <xdr:to>
      <xdr:col>10</xdr:col>
      <xdr:colOff>200025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209550" y="447675"/>
        <a:ext cx="59436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ID-MIS\DATA%20MANAGEMENT\1%20-%20Pivot%20Tables%20-%20Masters\4%20-%20Quota,%20Volumes%20&amp;%20Support%20Prices\1%20-%20Quota%20by%20Sector\2%20-%20Dairy\1%20-%20Industrial%20and%20Fluid%20Milk%20Quotas\Milk%20Quotas%20-%20Annual%20Repor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ota - MSQ &amp; Fluid"/>
      <sheetName val="Pivot"/>
      <sheetName val="inlist"/>
      <sheetName val="Data sum last 12 months"/>
      <sheetName val="HTML_EN"/>
      <sheetName val="HTML_FR"/>
      <sheetName val="Validation of HTML"/>
      <sheetName val="Images for HTML"/>
    </sheetNames>
    <sheetDataSet>
      <sheetData sheetId="0">
        <row r="2">
          <cell r="A2" t="str">
            <v>Répartition du quota total de lait au Canada selon la province, pour l'année laitière</v>
          </cell>
        </row>
        <row r="3">
          <cell r="A3" t="str">
            <v>2019-2020</v>
          </cell>
        </row>
        <row r="24">
          <cell r="A24" t="str">
            <v>Répartition du quota total de lait au Canada selon la province [1]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view="pageLayout" workbookViewId="0" topLeftCell="A12">
      <selection activeCell="A24" sqref="A24:K24"/>
    </sheetView>
  </sheetViews>
  <sheetFormatPr defaultColWidth="9.140625" defaultRowHeight="15"/>
  <cols>
    <col min="1" max="1" width="12.7109375" style="0" customWidth="1"/>
    <col min="2" max="9" width="8.57421875" style="0" customWidth="1"/>
    <col min="10" max="11" width="8.00390625" style="0" customWidth="1"/>
    <col min="12" max="12" width="10.28125" style="0" customWidth="1"/>
    <col min="14" max="14" width="8.8515625" style="20" customWidth="1"/>
    <col min="15" max="15" width="12.00390625" style="20" customWidth="1"/>
    <col min="16" max="16" width="13.140625" style="20" customWidth="1"/>
    <col min="17" max="17" width="11.421875" style="0" bestFit="1" customWidth="1"/>
  </cols>
  <sheetData>
    <row r="1" spans="1:16" ht="18.75">
      <c r="A1" s="1" t="str">
        <f>'[1]Quota - MSQ &amp; Fluid'!$A$2:$K$2</f>
        <v>Répartition du quota total de lait au Canada selon la province, pour l'année laitière</v>
      </c>
      <c r="B1" s="1"/>
      <c r="C1" s="1"/>
      <c r="D1" s="1"/>
      <c r="E1" s="1"/>
      <c r="F1" s="1"/>
      <c r="G1" s="1"/>
      <c r="H1" s="1"/>
      <c r="I1" s="1"/>
      <c r="J1" s="1"/>
      <c r="K1" s="1"/>
      <c r="N1" s="19"/>
      <c r="P1" s="21"/>
    </row>
    <row r="2" spans="1:15" ht="20.25">
      <c r="A2" s="51" t="str">
        <f>'[1]Quota - MSQ &amp; Fluid'!$A$3:$K$3</f>
        <v>2019-2020</v>
      </c>
      <c r="B2" s="51"/>
      <c r="C2" s="51"/>
      <c r="D2" s="51"/>
      <c r="E2" s="51"/>
      <c r="F2" s="51"/>
      <c r="G2" s="51"/>
      <c r="H2" s="51"/>
      <c r="I2" s="51"/>
      <c r="J2" s="51"/>
      <c r="K2" s="51"/>
      <c r="N2" s="23" t="s">
        <v>0</v>
      </c>
      <c r="O2" s="24">
        <v>25.745071</v>
      </c>
    </row>
    <row r="3" spans="14:15" ht="15">
      <c r="N3" s="23" t="s">
        <v>0</v>
      </c>
      <c r="O3" s="24">
        <v>35.190592169144665</v>
      </c>
    </row>
    <row r="4" spans="14:15" ht="15">
      <c r="N4" s="23" t="s">
        <v>1</v>
      </c>
      <c r="O4" s="24">
        <v>34.96348958723275</v>
      </c>
    </row>
    <row r="5" spans="14:15" ht="15">
      <c r="N5" s="23" t="s">
        <v>2</v>
      </c>
      <c r="O5" s="24">
        <v>12.18372368272842</v>
      </c>
    </row>
    <row r="6" spans="14:15" ht="15">
      <c r="N6" s="23" t="s">
        <v>3</v>
      </c>
      <c r="O6" s="25">
        <v>17.00484803411409</v>
      </c>
    </row>
    <row r="7" spans="14:15" ht="15">
      <c r="N7" s="23" t="s">
        <v>4</v>
      </c>
      <c r="O7" s="25">
        <v>123.87772935559009</v>
      </c>
    </row>
    <row r="8" spans="14:15" ht="15">
      <c r="N8" s="23" t="s">
        <v>5</v>
      </c>
      <c r="O8" s="25">
        <v>142.7822798288305</v>
      </c>
    </row>
    <row r="9" spans="14:15" ht="15">
      <c r="N9" s="23" t="s">
        <v>6</v>
      </c>
      <c r="O9" s="25">
        <v>6.52633895228012</v>
      </c>
    </row>
    <row r="10" spans="14:15" ht="15">
      <c r="N10" s="23" t="s">
        <v>7</v>
      </c>
      <c r="O10" s="25">
        <v>8.374031360616822</v>
      </c>
    </row>
    <row r="11" spans="14:16" ht="15">
      <c r="N11" s="26" t="s">
        <v>8</v>
      </c>
      <c r="O11" s="24">
        <v>4.906051885194365</v>
      </c>
      <c r="P11" s="27"/>
    </row>
    <row r="12" spans="14:16" ht="15">
      <c r="N12" s="28" t="s">
        <v>9</v>
      </c>
      <c r="O12" s="29">
        <v>2.471066931080332</v>
      </c>
      <c r="P12" s="27"/>
    </row>
    <row r="13" spans="13:16" ht="15">
      <c r="M13" s="3"/>
      <c r="N13" s="27"/>
      <c r="O13" s="27"/>
      <c r="P13" s="27"/>
    </row>
    <row r="14" spans="13:16" ht="15">
      <c r="M14" s="3"/>
      <c r="N14" s="27"/>
      <c r="O14" s="27"/>
      <c r="P14" s="27"/>
    </row>
    <row r="15" spans="13:17" ht="15">
      <c r="M15" s="3"/>
      <c r="N15" s="30"/>
      <c r="O15" s="27"/>
      <c r="P15" s="27"/>
      <c r="Q15" s="4"/>
    </row>
    <row r="16" spans="13:17" ht="15">
      <c r="M16" s="3"/>
      <c r="N16" s="31"/>
      <c r="O16" s="27"/>
      <c r="P16" s="27"/>
      <c r="Q16" s="4"/>
    </row>
    <row r="17" spans="13:17" ht="15">
      <c r="M17" s="3"/>
      <c r="N17" s="32"/>
      <c r="O17" s="30"/>
      <c r="P17" s="30"/>
      <c r="Q17" s="4"/>
    </row>
    <row r="18" spans="13:17" ht="15">
      <c r="M18" s="3"/>
      <c r="N18" s="32"/>
      <c r="O18" s="30"/>
      <c r="P18" s="27"/>
      <c r="Q18" s="4"/>
    </row>
    <row r="19" spans="13:17" ht="15">
      <c r="M19" s="3"/>
      <c r="N19" s="30"/>
      <c r="O19" s="27"/>
      <c r="P19" s="27"/>
      <c r="Q19" s="4"/>
    </row>
    <row r="20" spans="13:17" ht="15">
      <c r="M20" s="3"/>
      <c r="N20" s="30"/>
      <c r="O20" s="27"/>
      <c r="P20" s="27"/>
      <c r="Q20" s="4"/>
    </row>
    <row r="21" spans="13:17" ht="15.75">
      <c r="M21" s="3"/>
      <c r="N21" s="30"/>
      <c r="O21" s="27"/>
      <c r="P21" s="33"/>
      <c r="Q21" s="4"/>
    </row>
    <row r="22" spans="1:17" s="3" customFormat="1" ht="16.5" customHeight="1">
      <c r="A22" s="52" t="str">
        <f>'[1]Quota - MSQ &amp; Fluid'!$A$24:$K$24</f>
        <v>Répartition du quota total de lait au Canada selon la province [1]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M22" s="5"/>
      <c r="N22" s="34"/>
      <c r="O22" s="33"/>
      <c r="P22" s="35"/>
      <c r="Q22" s="6"/>
    </row>
    <row r="23" spans="1:17" s="3" customFormat="1" ht="16.5" customHeight="1">
      <c r="A23" s="53" t="s">
        <v>16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M23"/>
      <c r="N23" s="34"/>
      <c r="O23" s="20"/>
      <c r="P23" s="36"/>
      <c r="Q23" s="6"/>
    </row>
    <row r="24" spans="1:17" s="8" customFormat="1" ht="12.75" customHeight="1">
      <c r="A24" s="54" t="s">
        <v>13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N24" s="35"/>
      <c r="O24" s="35"/>
      <c r="P24" s="36"/>
      <c r="Q24" s="9"/>
    </row>
    <row r="25" spans="1:16" ht="3.75" customHeight="1">
      <c r="A25" s="10"/>
      <c r="B25" s="10"/>
      <c r="M25" s="11"/>
      <c r="N25" s="37"/>
      <c r="O25" s="38"/>
      <c r="P25" s="39"/>
    </row>
    <row r="26" spans="1:17" ht="17.25" customHeight="1">
      <c r="A26" s="55" t="s">
        <v>11</v>
      </c>
      <c r="B26" s="56" t="s">
        <v>19</v>
      </c>
      <c r="C26" s="56" t="s">
        <v>20</v>
      </c>
      <c r="D26" s="56" t="s">
        <v>21</v>
      </c>
      <c r="E26" s="56" t="s">
        <v>22</v>
      </c>
      <c r="F26" s="56" t="s">
        <v>23</v>
      </c>
      <c r="G26" s="56" t="s">
        <v>24</v>
      </c>
      <c r="H26" s="56" t="s">
        <v>25</v>
      </c>
      <c r="I26" s="56" t="s">
        <v>26</v>
      </c>
      <c r="J26" s="56" t="s">
        <v>27</v>
      </c>
      <c r="K26" s="56" t="s">
        <v>28</v>
      </c>
      <c r="O26" s="36"/>
      <c r="P26" s="36"/>
      <c r="Q26" s="6"/>
    </row>
    <row r="27" spans="1:16" ht="18.75" customHeight="1">
      <c r="A27" s="57" t="s">
        <v>0</v>
      </c>
      <c r="B27" s="58">
        <v>26.035456</v>
      </c>
      <c r="C27" s="58">
        <v>25.859384</v>
      </c>
      <c r="D27" s="58">
        <v>25.747178</v>
      </c>
      <c r="E27" s="58">
        <v>26.943059</v>
      </c>
      <c r="F27" s="58">
        <v>27.617364</v>
      </c>
      <c r="G27" s="58">
        <v>29.607603</v>
      </c>
      <c r="H27" s="58">
        <v>31.8850932425143</v>
      </c>
      <c r="I27" s="58">
        <v>32.4880549113444</v>
      </c>
      <c r="J27" s="58">
        <v>34.33378003188141</v>
      </c>
      <c r="K27" s="58">
        <v>35.190592169144665</v>
      </c>
      <c r="M27" s="2"/>
      <c r="N27" s="22"/>
      <c r="O27" s="39"/>
      <c r="P27" s="36"/>
    </row>
    <row r="28" spans="1:16" ht="18.75" customHeight="1">
      <c r="A28" s="59" t="s">
        <v>1</v>
      </c>
      <c r="B28" s="58">
        <v>25.904427</v>
      </c>
      <c r="C28" s="58">
        <v>27.973351</v>
      </c>
      <c r="D28" s="58">
        <v>25.616276</v>
      </c>
      <c r="E28" s="58">
        <v>26.79747</v>
      </c>
      <c r="F28" s="58">
        <v>27.435208</v>
      </c>
      <c r="G28" s="58">
        <v>29.41653</v>
      </c>
      <c r="H28" s="58">
        <v>31.6793227068817</v>
      </c>
      <c r="I28" s="58">
        <v>32.2783931609482</v>
      </c>
      <c r="J28" s="58">
        <v>34.11220688941887</v>
      </c>
      <c r="K28" s="58">
        <v>34.96348958723275</v>
      </c>
      <c r="M28" s="2"/>
      <c r="N28" s="22"/>
      <c r="O28" s="40"/>
      <c r="P28" s="41"/>
    </row>
    <row r="29" spans="1:16" ht="18.75" customHeight="1">
      <c r="A29" s="60" t="s">
        <v>2</v>
      </c>
      <c r="B29" s="58">
        <v>9.029675</v>
      </c>
      <c r="C29" s="58">
        <v>7.657129</v>
      </c>
      <c r="D29" s="58">
        <v>8.926502</v>
      </c>
      <c r="E29" s="58">
        <v>9.338112</v>
      </c>
      <c r="F29" s="58">
        <v>9.55974</v>
      </c>
      <c r="G29" s="58">
        <v>10.250775</v>
      </c>
      <c r="H29" s="58">
        <v>11.039290381860901</v>
      </c>
      <c r="I29" s="58">
        <v>11.2480484024418</v>
      </c>
      <c r="J29" s="58">
        <v>11.887077287059759</v>
      </c>
      <c r="K29" s="58">
        <v>12.18372368272842</v>
      </c>
      <c r="O29" s="41"/>
      <c r="P29" s="41"/>
    </row>
    <row r="30" spans="1:16" ht="18.75" customHeight="1">
      <c r="A30" s="61" t="s">
        <v>3</v>
      </c>
      <c r="B30" s="58">
        <v>12.602736</v>
      </c>
      <c r="C30" s="58">
        <v>11.925595</v>
      </c>
      <c r="D30" s="58">
        <v>12.458737</v>
      </c>
      <c r="E30" s="58">
        <v>13.033222</v>
      </c>
      <c r="F30" s="58">
        <v>13.342548</v>
      </c>
      <c r="G30" s="58">
        <v>14.307028</v>
      </c>
      <c r="H30" s="58">
        <v>15.4075601381304</v>
      </c>
      <c r="I30" s="58">
        <v>15.698924133927001</v>
      </c>
      <c r="J30" s="58">
        <v>16.59081805366042</v>
      </c>
      <c r="K30" s="58">
        <v>17.00484803411409</v>
      </c>
      <c r="O30" s="42"/>
      <c r="P30" s="42"/>
    </row>
    <row r="31" spans="1:16" s="2" customFormat="1" ht="15">
      <c r="A31" s="62" t="s">
        <v>17</v>
      </c>
      <c r="B31" s="63">
        <v>73.572294</v>
      </c>
      <c r="C31" s="63">
        <v>73.415459</v>
      </c>
      <c r="D31" s="63">
        <v>72.748693</v>
      </c>
      <c r="E31" s="63">
        <v>76.111863</v>
      </c>
      <c r="F31" s="63">
        <v>77.95486</v>
      </c>
      <c r="G31" s="63">
        <v>83.58193600000001</v>
      </c>
      <c r="H31" s="63">
        <v>90.0112664693873</v>
      </c>
      <c r="I31" s="63">
        <v>91.71342060866141</v>
      </c>
      <c r="J31" s="63">
        <v>96.92388226202047</v>
      </c>
      <c r="K31" s="63">
        <v>99.34265347321993</v>
      </c>
      <c r="L31" s="12"/>
      <c r="M31"/>
      <c r="N31" s="22"/>
      <c r="O31" s="22"/>
      <c r="P31" s="22"/>
    </row>
    <row r="32" spans="1:11" ht="15">
      <c r="A32" s="57" t="s">
        <v>4</v>
      </c>
      <c r="B32" s="13">
        <v>99.905791</v>
      </c>
      <c r="C32" s="13">
        <v>99.788605</v>
      </c>
      <c r="D32" s="13">
        <v>99.910497</v>
      </c>
      <c r="E32" s="13">
        <v>102.246102</v>
      </c>
      <c r="F32" s="13">
        <v>104.088221</v>
      </c>
      <c r="G32" s="13">
        <v>109.471152</v>
      </c>
      <c r="H32" s="13">
        <v>116.025134939338</v>
      </c>
      <c r="I32" s="13">
        <v>115.110740551747</v>
      </c>
      <c r="J32" s="13">
        <v>121.71762879132237</v>
      </c>
      <c r="K32" s="13">
        <v>123.87772935559009</v>
      </c>
    </row>
    <row r="33" spans="1:13" ht="15">
      <c r="A33" s="60" t="s">
        <v>5</v>
      </c>
      <c r="B33" s="13">
        <v>116.660923</v>
      </c>
      <c r="C33" s="13">
        <v>116.524922</v>
      </c>
      <c r="D33" s="13">
        <v>116.187864</v>
      </c>
      <c r="E33" s="13">
        <v>118.6558</v>
      </c>
      <c r="F33" s="13">
        <v>120.779039</v>
      </c>
      <c r="G33" s="13">
        <v>126.177165</v>
      </c>
      <c r="H33" s="13">
        <v>133.73132822392</v>
      </c>
      <c r="I33" s="13">
        <v>132.677391281404</v>
      </c>
      <c r="J33" s="13">
        <v>140.2925338120918</v>
      </c>
      <c r="K33" s="13">
        <v>142.7822798288305</v>
      </c>
      <c r="M33" s="2"/>
    </row>
    <row r="34" spans="1:11" ht="15">
      <c r="A34" s="60" t="s">
        <v>6</v>
      </c>
      <c r="B34" s="13">
        <v>5.283017</v>
      </c>
      <c r="C34" s="13">
        <v>5.27682</v>
      </c>
      <c r="D34" s="13">
        <v>5.271554</v>
      </c>
      <c r="E34" s="13">
        <v>5.389118</v>
      </c>
      <c r="F34" s="13">
        <v>5.486168</v>
      </c>
      <c r="G34" s="13">
        <v>5.767347</v>
      </c>
      <c r="H34" s="13">
        <v>6.11263510832177</v>
      </c>
      <c r="I34" s="13">
        <v>6.06446141527359</v>
      </c>
      <c r="J34" s="13">
        <v>6.412536830407555</v>
      </c>
      <c r="K34" s="13">
        <v>6.52633895228012</v>
      </c>
    </row>
    <row r="35" spans="1:11" ht="15">
      <c r="A35" s="60" t="s">
        <v>7</v>
      </c>
      <c r="B35" s="13">
        <v>6.767798</v>
      </c>
      <c r="C35" s="13">
        <v>6.759847</v>
      </c>
      <c r="D35" s="13">
        <v>6.75309</v>
      </c>
      <c r="E35" s="13">
        <v>6.903937</v>
      </c>
      <c r="F35" s="13">
        <v>7.028463</v>
      </c>
      <c r="G35" s="13">
        <v>7.400159</v>
      </c>
      <c r="H35" s="13">
        <v>7.84320251635266</v>
      </c>
      <c r="I35" s="13">
        <v>7.7813902171000695</v>
      </c>
      <c r="J35" s="13">
        <v>8.228010361028264</v>
      </c>
      <c r="K35" s="13">
        <v>8.374031360616822</v>
      </c>
    </row>
    <row r="36" spans="1:11" ht="15">
      <c r="A36" s="64" t="s">
        <v>8</v>
      </c>
      <c r="B36" s="13">
        <v>3.990194</v>
      </c>
      <c r="C36" s="13">
        <v>3.985536</v>
      </c>
      <c r="D36" s="13">
        <v>3.981578</v>
      </c>
      <c r="E36" s="13">
        <v>4.069954</v>
      </c>
      <c r="F36" s="13">
        <v>4.14291</v>
      </c>
      <c r="G36" s="13">
        <v>4.335494</v>
      </c>
      <c r="H36" s="13">
        <v>4.595057844216</v>
      </c>
      <c r="I36" s="13">
        <v>4.5588441814988405</v>
      </c>
      <c r="J36" s="13">
        <v>4.820503292233684</v>
      </c>
      <c r="K36" s="13">
        <v>4.906051885194365</v>
      </c>
    </row>
    <row r="37" spans="1:16" s="2" customFormat="1" ht="15">
      <c r="A37" s="62" t="s">
        <v>18</v>
      </c>
      <c r="B37" s="63">
        <v>232.607723</v>
      </c>
      <c r="C37" s="63">
        <v>232.33573</v>
      </c>
      <c r="D37" s="63">
        <v>232.10458300000005</v>
      </c>
      <c r="E37" s="63">
        <v>237.264911</v>
      </c>
      <c r="F37" s="63">
        <v>241.52480099999997</v>
      </c>
      <c r="G37" s="63">
        <v>253.15131700000003</v>
      </c>
      <c r="H37" s="63">
        <v>268.3073586321484</v>
      </c>
      <c r="I37" s="63">
        <v>266.19282764702353</v>
      </c>
      <c r="J37" s="63">
        <v>281.4712130870837</v>
      </c>
      <c r="K37" s="63">
        <v>286.46643138251187</v>
      </c>
      <c r="M37"/>
      <c r="N37" s="22"/>
      <c r="O37" s="22"/>
      <c r="P37" s="22"/>
    </row>
    <row r="38" spans="1:16" s="11" customFormat="1" ht="15">
      <c r="A38" s="65" t="s">
        <v>9</v>
      </c>
      <c r="B38" s="66">
        <v>1.935265</v>
      </c>
      <c r="C38" s="66">
        <v>2.018291</v>
      </c>
      <c r="D38" s="66">
        <v>1.882809</v>
      </c>
      <c r="E38" s="66">
        <v>1.965722</v>
      </c>
      <c r="F38" s="66">
        <v>1.959807</v>
      </c>
      <c r="G38" s="66">
        <v>2.645377</v>
      </c>
      <c r="H38" s="66">
        <v>2.2871220622540602</v>
      </c>
      <c r="I38" s="66">
        <v>2.35419413525946</v>
      </c>
      <c r="J38" s="66">
        <v>2.3116854775520204</v>
      </c>
      <c r="K38" s="66">
        <v>2.471066931080332</v>
      </c>
      <c r="M38"/>
      <c r="N38" s="37"/>
      <c r="O38" s="37"/>
      <c r="P38" s="37"/>
    </row>
    <row r="39" spans="1:16" s="2" customFormat="1" ht="15">
      <c r="A39" s="67" t="s">
        <v>10</v>
      </c>
      <c r="B39" s="68">
        <v>308.11528200000004</v>
      </c>
      <c r="C39" s="68">
        <v>307.76948</v>
      </c>
      <c r="D39" s="68">
        <v>306.73608500000006</v>
      </c>
      <c r="E39" s="68">
        <v>315.34249600000004</v>
      </c>
      <c r="F39" s="68">
        <v>321.439468</v>
      </c>
      <c r="G39" s="68">
        <v>339.37863000000004</v>
      </c>
      <c r="H39" s="68">
        <v>360.6057471637898</v>
      </c>
      <c r="I39" s="68">
        <v>360.2604423909444</v>
      </c>
      <c r="J39" s="68">
        <v>380.7067808266562</v>
      </c>
      <c r="K39" s="68">
        <v>388.2801517868121</v>
      </c>
      <c r="M39"/>
      <c r="N39" s="22"/>
      <c r="O39" s="22"/>
      <c r="P39" s="22"/>
    </row>
    <row r="40" ht="8.25" customHeight="1"/>
    <row r="41" spans="1:16" s="15" customFormat="1" ht="15" customHeight="1">
      <c r="A41" s="47" t="s">
        <v>14</v>
      </c>
      <c r="B41" s="47"/>
      <c r="C41" s="47"/>
      <c r="D41" s="47"/>
      <c r="E41" s="47"/>
      <c r="F41" s="47"/>
      <c r="G41" s="69"/>
      <c r="H41" s="69"/>
      <c r="I41" s="69"/>
      <c r="J41" s="69"/>
      <c r="K41" s="69"/>
      <c r="L41" s="14"/>
      <c r="M41" s="14"/>
      <c r="N41" s="43"/>
      <c r="O41" s="43"/>
      <c r="P41" s="43"/>
    </row>
    <row r="42" spans="1:16" s="15" customFormat="1" ht="15">
      <c r="A42" s="47" t="s">
        <v>12</v>
      </c>
      <c r="B42" s="48"/>
      <c r="C42" s="48"/>
      <c r="D42" s="48"/>
      <c r="E42" s="48"/>
      <c r="F42" s="48"/>
      <c r="N42" s="43"/>
      <c r="O42" s="43"/>
      <c r="P42" s="43"/>
    </row>
    <row r="43" spans="1:16" s="15" customFormat="1" ht="11.25" customHeight="1">
      <c r="A43" s="49" t="s">
        <v>15</v>
      </c>
      <c r="B43" s="48"/>
      <c r="C43" s="48"/>
      <c r="D43" s="48"/>
      <c r="E43" s="48"/>
      <c r="F43" s="48"/>
      <c r="N43" s="43"/>
      <c r="O43" s="43"/>
      <c r="P43" s="43"/>
    </row>
    <row r="44" spans="1:11" ht="15">
      <c r="A44" s="49"/>
      <c r="B44" s="50"/>
      <c r="C44" s="50"/>
      <c r="D44" s="50"/>
      <c r="E44" s="50"/>
      <c r="F44" s="50"/>
      <c r="G44" s="46"/>
      <c r="H44" s="46"/>
      <c r="I44" s="46"/>
      <c r="J44" s="46"/>
      <c r="K44" s="46"/>
    </row>
    <row r="45" ht="15">
      <c r="A45" s="7"/>
    </row>
    <row r="46" spans="1:17" ht="13.5" customHeight="1">
      <c r="A46" s="7"/>
      <c r="N46" s="34"/>
      <c r="O46" s="44"/>
      <c r="P46" s="44"/>
      <c r="Q46" s="7"/>
    </row>
    <row r="47" spans="14:17" ht="15">
      <c r="N47" s="34"/>
      <c r="O47" s="34"/>
      <c r="P47" s="44"/>
      <c r="Q47" s="16"/>
    </row>
    <row r="48" spans="14:17" ht="15">
      <c r="N48" s="34"/>
      <c r="O48" s="44"/>
      <c r="P48" s="44"/>
      <c r="Q48" s="7"/>
    </row>
    <row r="49" spans="14:17" ht="15">
      <c r="N49" s="45"/>
      <c r="O49" s="44"/>
      <c r="P49" s="44"/>
      <c r="Q49" s="7"/>
    </row>
    <row r="50" spans="14:17" ht="15">
      <c r="N50" s="34"/>
      <c r="O50" s="44"/>
      <c r="P50" s="44"/>
      <c r="Q50" s="7"/>
    </row>
    <row r="51" spans="14:17" ht="15">
      <c r="N51" s="34"/>
      <c r="O51" s="44"/>
      <c r="P51" s="44"/>
      <c r="Q51" s="7"/>
    </row>
    <row r="52" spans="14:17" ht="15">
      <c r="N52" s="34"/>
      <c r="O52" s="44"/>
      <c r="P52" s="44"/>
      <c r="Q52" s="7"/>
    </row>
    <row r="53" spans="14:17" ht="15">
      <c r="N53" s="34"/>
      <c r="O53" s="44"/>
      <c r="P53" s="34"/>
      <c r="Q53" s="16"/>
    </row>
    <row r="54" spans="14:17" ht="15">
      <c r="N54" s="34"/>
      <c r="O54" s="44"/>
      <c r="P54" s="34"/>
      <c r="Q54" s="17"/>
    </row>
    <row r="55" spans="14:17" ht="15">
      <c r="N55" s="34"/>
      <c r="O55" s="34"/>
      <c r="P55" s="34"/>
      <c r="Q55" s="16"/>
    </row>
    <row r="56" spans="14:17" ht="15">
      <c r="N56" s="34"/>
      <c r="O56" s="34"/>
      <c r="P56" s="34"/>
      <c r="Q56" s="18"/>
    </row>
    <row r="57" spans="14:17" ht="15">
      <c r="N57" s="34"/>
      <c r="O57" s="34"/>
      <c r="P57" s="34"/>
      <c r="Q57" s="7"/>
    </row>
  </sheetData>
  <sheetProtection/>
  <mergeCells count="4">
    <mergeCell ref="A2:K2"/>
    <mergeCell ref="A22:K22"/>
    <mergeCell ref="A23:K23"/>
    <mergeCell ref="A24:K24"/>
  </mergeCells>
  <printOptions horizontalCentered="1" verticalCentered="1"/>
  <pageMargins left="0.25" right="0.25" top="0.75" bottom="0.75" header="0.3" footer="0.3"/>
  <pageSetup horizontalDpi="600" verticalDpi="600" orientation="portrait" r:id="rId3"/>
  <headerFooter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AAFC-AAC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Caron, Glenn</dc:creator>
  <cp:keywords/>
  <dc:description/>
  <cp:lastModifiedBy>Potvin, Roxanne</cp:lastModifiedBy>
  <cp:lastPrinted>2020-10-13T17:51:15Z</cp:lastPrinted>
  <dcterms:created xsi:type="dcterms:W3CDTF">2012-12-06T20:14:45Z</dcterms:created>
  <dcterms:modified xsi:type="dcterms:W3CDTF">2021-01-11T13:15:37Z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